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SAalen\Unterricht\FTE1\PLD\LTspice\LTSpice-Skript_FTE1\Datenblaetter\"/>
    </mc:Choice>
  </mc:AlternateContent>
  <xr:revisionPtr revIDLastSave="0" documentId="13_ncr:1_{C580D573-B648-4B24-9C26-BB3ED10E2A53}" xr6:coauthVersionLast="45" xr6:coauthVersionMax="45" xr10:uidLastSave="{00000000-0000-0000-0000-000000000000}"/>
  <bookViews>
    <workbookView xWindow="-120" yWindow="-120" windowWidth="57840" windowHeight="32040" activeTab="2" xr2:uid="{C6AC81EB-E80F-4AC3-8112-B44F068FAB02}"/>
  </bookViews>
  <sheets>
    <sheet name="NTC" sheetId="1" r:id="rId1"/>
    <sheet name="502AT" sheetId="2" r:id="rId2"/>
    <sheet name="502AT_fuer_LTspice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2" i="3" l="1"/>
  <c r="BE2" i="3"/>
  <c r="BD2" i="3"/>
  <c r="BC2" i="3"/>
  <c r="BB2" i="3"/>
  <c r="BA2" i="3"/>
  <c r="AZ2" i="3"/>
  <c r="AY2" i="3"/>
  <c r="AW2" i="3"/>
  <c r="AX2" i="3"/>
  <c r="AV2" i="3"/>
  <c r="AU2" i="3"/>
  <c r="AT2" i="3"/>
  <c r="AS2" i="3"/>
  <c r="AR2" i="3"/>
  <c r="AQ2" i="3"/>
  <c r="AP2" i="3"/>
  <c r="AO2" i="3"/>
  <c r="AN2" i="3"/>
  <c r="AM2" i="3"/>
  <c r="AL2" i="3"/>
  <c r="AK2" i="3"/>
  <c r="AI2" i="3"/>
  <c r="AJ2" i="3"/>
  <c r="AH2" i="3"/>
  <c r="AG2" i="3"/>
  <c r="AE2" i="3"/>
  <c r="AF2" i="3"/>
  <c r="AD2" i="3"/>
  <c r="AC2" i="3"/>
  <c r="AB2" i="3"/>
  <c r="AA2" i="3"/>
  <c r="Y2" i="3"/>
  <c r="Z2" i="3"/>
  <c r="X2" i="3"/>
  <c r="W2" i="3"/>
  <c r="V2" i="3"/>
  <c r="U2" i="3"/>
  <c r="T2" i="3"/>
  <c r="S2" i="3"/>
  <c r="R2" i="3"/>
  <c r="Q2" i="3"/>
  <c r="O2" i="3"/>
  <c r="P2" i="3"/>
  <c r="M2" i="3"/>
  <c r="N2" i="3"/>
  <c r="L2" i="3"/>
  <c r="K2" i="3"/>
  <c r="J2" i="3"/>
  <c r="I2" i="3"/>
  <c r="H2" i="3"/>
  <c r="G2" i="3"/>
  <c r="F2" i="3"/>
  <c r="E2" i="3"/>
  <c r="D2" i="3"/>
  <c r="C2" i="3"/>
  <c r="B2" i="3"/>
  <c r="A2" i="3"/>
</calcChain>
</file>

<file path=xl/sharedStrings.xml><?xml version="1.0" encoding="utf-8"?>
<sst xmlns="http://schemas.openxmlformats.org/spreadsheetml/2006/main" count="17" uniqueCount="8">
  <si>
    <t>(°C)</t>
  </si>
  <si>
    <t>102AT</t>
  </si>
  <si>
    <t>202AT</t>
  </si>
  <si>
    <t>502AT</t>
  </si>
  <si>
    <t>103AT*</t>
  </si>
  <si>
    <t>203AT</t>
  </si>
  <si>
    <t>503AT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</si>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</sst>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B56D3-1AFF-4521-BBC1-8B16EF7F5076}">
  <dimension ref="A1:G34"/>
  <sheetViews>
    <sheetView workbookViewId="0">
      <selection sqref="A1:XFD1048576"/>
    </sheetView>
  </sheetViews>
  <sheetFormatPr baseColWidth="10"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-50</v>
      </c>
      <c r="B2">
        <v>24.46</v>
      </c>
      <c r="C2">
        <v>55.66</v>
      </c>
      <c r="D2">
        <v>154.6</v>
      </c>
      <c r="E2">
        <v>329.5</v>
      </c>
      <c r="F2">
        <v>1253</v>
      </c>
      <c r="G2">
        <v>3168</v>
      </c>
    </row>
    <row r="3" spans="1:7" x14ac:dyDescent="0.25">
      <c r="A3">
        <v>-45</v>
      </c>
      <c r="B3">
        <v>18.68</v>
      </c>
      <c r="C3">
        <v>42.17</v>
      </c>
      <c r="D3">
        <v>116.5</v>
      </c>
      <c r="E3">
        <v>247.7</v>
      </c>
      <c r="F3">
        <v>890.5</v>
      </c>
      <c r="G3">
        <v>2257</v>
      </c>
    </row>
    <row r="4" spans="1:7" x14ac:dyDescent="0.25">
      <c r="A4">
        <v>-40</v>
      </c>
      <c r="B4">
        <v>14.43</v>
      </c>
      <c r="C4">
        <v>32.340000000000003</v>
      </c>
      <c r="D4">
        <v>88.91</v>
      </c>
      <c r="E4">
        <v>188.5</v>
      </c>
      <c r="F4">
        <v>642</v>
      </c>
      <c r="G4">
        <v>1632</v>
      </c>
    </row>
    <row r="5" spans="1:7" x14ac:dyDescent="0.25">
      <c r="A5">
        <v>-35</v>
      </c>
      <c r="B5">
        <v>11.23</v>
      </c>
      <c r="C5">
        <v>26.96</v>
      </c>
      <c r="D5">
        <v>68.19</v>
      </c>
      <c r="E5">
        <v>144.1</v>
      </c>
      <c r="F5">
        <v>465.8</v>
      </c>
      <c r="G5">
        <v>1186</v>
      </c>
    </row>
    <row r="6" spans="1:7" x14ac:dyDescent="0.25">
      <c r="A6">
        <v>-30</v>
      </c>
      <c r="B6">
        <v>8.8339999999999996</v>
      </c>
      <c r="C6">
        <v>19.48</v>
      </c>
      <c r="D6">
        <v>52.87</v>
      </c>
      <c r="E6">
        <v>111.3</v>
      </c>
      <c r="F6">
        <v>342.5</v>
      </c>
      <c r="G6">
        <v>872.8</v>
      </c>
    </row>
    <row r="7" spans="1:7" x14ac:dyDescent="0.25">
      <c r="A7">
        <v>-25</v>
      </c>
      <c r="B7">
        <v>6.9980000000000002</v>
      </c>
      <c r="C7">
        <v>15.29</v>
      </c>
      <c r="D7">
        <v>41.21</v>
      </c>
      <c r="E7">
        <v>86.43</v>
      </c>
      <c r="F7">
        <v>253.6</v>
      </c>
      <c r="G7">
        <v>646.29999999999995</v>
      </c>
    </row>
    <row r="8" spans="1:7" x14ac:dyDescent="0.25">
      <c r="A8">
        <v>-20</v>
      </c>
      <c r="B8">
        <v>5.5940000000000003</v>
      </c>
      <c r="C8">
        <v>12.11</v>
      </c>
      <c r="D8">
        <v>32.44</v>
      </c>
      <c r="E8">
        <v>47.77</v>
      </c>
      <c r="F8">
        <v>190</v>
      </c>
      <c r="G8">
        <v>484.3</v>
      </c>
    </row>
    <row r="9" spans="1:7" x14ac:dyDescent="0.25">
      <c r="A9">
        <v>-15</v>
      </c>
      <c r="B9">
        <v>4.5010000000000003</v>
      </c>
      <c r="C9">
        <v>9.6549999999999994</v>
      </c>
      <c r="D9">
        <v>25.66</v>
      </c>
      <c r="E9">
        <v>53.41</v>
      </c>
      <c r="F9">
        <v>143.19999999999999</v>
      </c>
      <c r="G9">
        <v>364.6</v>
      </c>
    </row>
    <row r="10" spans="1:7" x14ac:dyDescent="0.25">
      <c r="A10">
        <v>-10</v>
      </c>
      <c r="B10">
        <v>3.6509999999999998</v>
      </c>
      <c r="C10">
        <v>7.7629999999999999</v>
      </c>
      <c r="D10">
        <v>20.48</v>
      </c>
      <c r="E10">
        <v>42.47</v>
      </c>
      <c r="F10">
        <v>109.1</v>
      </c>
      <c r="G10">
        <v>277.5</v>
      </c>
    </row>
    <row r="11" spans="1:7" x14ac:dyDescent="0.25">
      <c r="A11">
        <v>-5</v>
      </c>
      <c r="B11">
        <v>2.9790000000000001</v>
      </c>
      <c r="C11">
        <v>6.2770000000000001</v>
      </c>
      <c r="D11">
        <v>16.43</v>
      </c>
      <c r="E11">
        <v>33.9</v>
      </c>
      <c r="F11">
        <v>83.75</v>
      </c>
      <c r="G11">
        <v>212.3</v>
      </c>
    </row>
    <row r="12" spans="1:7" x14ac:dyDescent="0.25">
      <c r="A12">
        <v>0</v>
      </c>
      <c r="B12">
        <v>2.4489999999999998</v>
      </c>
      <c r="C12">
        <v>5.1139999999999999</v>
      </c>
      <c r="D12">
        <v>13.29</v>
      </c>
      <c r="E12">
        <v>27.28</v>
      </c>
      <c r="F12">
        <v>64.88</v>
      </c>
      <c r="G12">
        <v>164</v>
      </c>
    </row>
    <row r="13" spans="1:7" x14ac:dyDescent="0.25">
      <c r="A13">
        <v>5</v>
      </c>
      <c r="B13">
        <v>2.024</v>
      </c>
      <c r="C13">
        <v>4.1879999999999997</v>
      </c>
      <c r="D13">
        <v>10.8</v>
      </c>
      <c r="E13">
        <v>22.05</v>
      </c>
      <c r="F13">
        <v>50.53</v>
      </c>
      <c r="G13">
        <v>127.5</v>
      </c>
    </row>
    <row r="14" spans="1:7" x14ac:dyDescent="0.25">
      <c r="A14">
        <v>10</v>
      </c>
      <c r="B14">
        <v>1.6839999999999999</v>
      </c>
      <c r="C14">
        <v>3.4540000000000002</v>
      </c>
      <c r="D14">
        <v>8.84</v>
      </c>
      <c r="E14">
        <v>17.96</v>
      </c>
      <c r="F14">
        <v>39.71</v>
      </c>
      <c r="G14">
        <v>99.99</v>
      </c>
    </row>
    <row r="15" spans="1:7" x14ac:dyDescent="0.25">
      <c r="A15">
        <v>15</v>
      </c>
      <c r="B15">
        <v>1.4079999999999999</v>
      </c>
      <c r="C15">
        <v>2.8620000000000001</v>
      </c>
      <c r="D15">
        <v>7.2670000000000003</v>
      </c>
      <c r="E15">
        <v>14.69</v>
      </c>
      <c r="F15">
        <v>31.36</v>
      </c>
      <c r="G15">
        <v>78.77</v>
      </c>
    </row>
    <row r="16" spans="1:7" x14ac:dyDescent="0.25">
      <c r="A16">
        <v>20</v>
      </c>
      <c r="B16">
        <v>1.1839999999999999</v>
      </c>
      <c r="C16">
        <v>2.387</v>
      </c>
      <c r="D16">
        <v>6.0129999999999999</v>
      </c>
      <c r="E16">
        <v>12.09</v>
      </c>
      <c r="F16">
        <v>24.96</v>
      </c>
      <c r="G16">
        <v>62.56</v>
      </c>
    </row>
    <row r="17" spans="1:7" x14ac:dyDescent="0.25">
      <c r="A17">
        <v>25</v>
      </c>
      <c r="B17">
        <v>1</v>
      </c>
      <c r="C17">
        <v>2</v>
      </c>
      <c r="D17">
        <v>5</v>
      </c>
      <c r="E17">
        <v>10</v>
      </c>
      <c r="F17">
        <v>20</v>
      </c>
      <c r="G17">
        <v>50</v>
      </c>
    </row>
    <row r="18" spans="1:7" x14ac:dyDescent="0.25">
      <c r="A18">
        <v>30</v>
      </c>
      <c r="B18">
        <v>0.84860000000000002</v>
      </c>
      <c r="C18">
        <v>1.6839999999999999</v>
      </c>
      <c r="D18">
        <v>4.1790000000000003</v>
      </c>
      <c r="E18">
        <v>8.3130000000000006</v>
      </c>
      <c r="F18">
        <v>16.12</v>
      </c>
      <c r="G18">
        <v>40.200000000000003</v>
      </c>
    </row>
    <row r="19" spans="1:7" x14ac:dyDescent="0.25">
      <c r="A19">
        <v>35</v>
      </c>
      <c r="B19">
        <v>0.72289999999999999</v>
      </c>
      <c r="C19">
        <v>1.4239999999999999</v>
      </c>
      <c r="D19">
        <v>3.508</v>
      </c>
      <c r="E19">
        <v>6.94</v>
      </c>
      <c r="F19">
        <v>13.06</v>
      </c>
      <c r="G19">
        <v>32.479999999999997</v>
      </c>
    </row>
    <row r="20" spans="1:7" x14ac:dyDescent="0.25">
      <c r="A20">
        <v>40</v>
      </c>
      <c r="B20">
        <v>0.61890000000000001</v>
      </c>
      <c r="C20">
        <v>1.2110000000000001</v>
      </c>
      <c r="D20">
        <v>2.9609999999999999</v>
      </c>
      <c r="E20">
        <v>5.827</v>
      </c>
      <c r="F20">
        <v>10.65</v>
      </c>
      <c r="G20">
        <v>26.43</v>
      </c>
    </row>
    <row r="21" spans="1:7" x14ac:dyDescent="0.25">
      <c r="A21">
        <v>45</v>
      </c>
      <c r="B21">
        <v>0.53159999999999996</v>
      </c>
      <c r="C21">
        <v>1.0329999999999999</v>
      </c>
      <c r="D21">
        <v>2.5089999999999999</v>
      </c>
      <c r="E21">
        <v>4.9109999999999996</v>
      </c>
      <c r="F21">
        <v>8.7159999999999993</v>
      </c>
      <c r="G21">
        <v>21.59</v>
      </c>
    </row>
    <row r="22" spans="1:7" x14ac:dyDescent="0.25">
      <c r="A22">
        <v>50</v>
      </c>
      <c r="B22">
        <v>0.4587</v>
      </c>
      <c r="C22">
        <v>0.88539999999999996</v>
      </c>
      <c r="D22">
        <v>2.137</v>
      </c>
      <c r="E22">
        <v>4.16</v>
      </c>
      <c r="F22">
        <v>7.181</v>
      </c>
      <c r="G22">
        <v>17.75</v>
      </c>
    </row>
    <row r="23" spans="1:7" x14ac:dyDescent="0.25">
      <c r="A23">
        <v>55</v>
      </c>
      <c r="B23">
        <v>0.39489999999999997</v>
      </c>
      <c r="C23">
        <v>0.76200000000000001</v>
      </c>
      <c r="D23">
        <v>1.8260000000000001</v>
      </c>
      <c r="E23">
        <v>3.536</v>
      </c>
      <c r="F23">
        <v>5.9409999999999998</v>
      </c>
      <c r="G23">
        <v>14.64</v>
      </c>
    </row>
    <row r="24" spans="1:7" x14ac:dyDescent="0.25">
      <c r="A24">
        <v>60</v>
      </c>
      <c r="B24">
        <v>0.34460000000000002</v>
      </c>
      <c r="C24">
        <v>0.65869999999999995</v>
      </c>
      <c r="D24">
        <v>1.5669999999999999</v>
      </c>
      <c r="E24">
        <v>3.02</v>
      </c>
      <c r="F24">
        <v>4.9429999999999996</v>
      </c>
      <c r="G24">
        <v>12.15</v>
      </c>
    </row>
    <row r="25" spans="1:7" x14ac:dyDescent="0.25">
      <c r="A25">
        <v>65</v>
      </c>
      <c r="B25">
        <v>0.3</v>
      </c>
      <c r="C25">
        <v>0.57130000000000003</v>
      </c>
      <c r="D25">
        <v>1.35</v>
      </c>
      <c r="E25">
        <v>2.5880000000000001</v>
      </c>
      <c r="F25">
        <v>4.1269999999999998</v>
      </c>
      <c r="G25">
        <v>10.130000000000001</v>
      </c>
    </row>
    <row r="26" spans="1:7" x14ac:dyDescent="0.25">
      <c r="A26">
        <v>70</v>
      </c>
      <c r="B26">
        <v>0.26219999999999999</v>
      </c>
      <c r="C26">
        <v>0.4975</v>
      </c>
      <c r="D26">
        <v>1.1679999999999999</v>
      </c>
      <c r="E26">
        <v>2.2280000000000002</v>
      </c>
      <c r="F26">
        <v>3.464</v>
      </c>
      <c r="G26">
        <v>8.4819999999999993</v>
      </c>
    </row>
    <row r="27" spans="1:7" x14ac:dyDescent="0.25">
      <c r="A27">
        <v>75</v>
      </c>
      <c r="B27">
        <v>0.22850000000000001</v>
      </c>
      <c r="C27">
        <v>0.43430000000000002</v>
      </c>
      <c r="D27">
        <v>1.014</v>
      </c>
      <c r="E27">
        <v>1.9239999999999999</v>
      </c>
      <c r="F27">
        <v>2.9159999999999999</v>
      </c>
      <c r="G27">
        <v>7.1289999999999996</v>
      </c>
    </row>
    <row r="28" spans="1:7" x14ac:dyDescent="0.25">
      <c r="A28">
        <v>80</v>
      </c>
      <c r="B28">
        <v>0.19989999999999999</v>
      </c>
      <c r="C28">
        <v>0.38069999999999998</v>
      </c>
      <c r="D28">
        <v>0.88349999999999995</v>
      </c>
      <c r="E28">
        <v>1.6679999999999999</v>
      </c>
      <c r="F28">
        <v>2.468</v>
      </c>
      <c r="G28">
        <v>6.0220000000000002</v>
      </c>
    </row>
    <row r="29" spans="1:7" x14ac:dyDescent="0.25">
      <c r="A29">
        <v>85</v>
      </c>
      <c r="B29">
        <v>0.17510000000000001</v>
      </c>
      <c r="C29">
        <v>0.33460000000000001</v>
      </c>
      <c r="D29">
        <v>0.7722</v>
      </c>
      <c r="E29">
        <v>1.4510000000000001</v>
      </c>
      <c r="F29">
        <v>2.0960000000000001</v>
      </c>
      <c r="G29">
        <v>5.1050000000000004</v>
      </c>
    </row>
    <row r="30" spans="1:7" x14ac:dyDescent="0.25">
      <c r="A30">
        <v>90</v>
      </c>
      <c r="B30">
        <v>0.15359999999999999</v>
      </c>
      <c r="C30">
        <v>0.2949</v>
      </c>
      <c r="D30">
        <v>0.67710000000000004</v>
      </c>
      <c r="E30">
        <v>1.266</v>
      </c>
      <c r="F30">
        <v>1.788</v>
      </c>
      <c r="G30">
        <v>4.3449999999999998</v>
      </c>
    </row>
    <row r="31" spans="1:7" x14ac:dyDescent="0.25">
      <c r="A31">
        <v>95</v>
      </c>
      <c r="B31" t="s">
        <v>7</v>
      </c>
      <c r="C31" t="s">
        <v>7</v>
      </c>
      <c r="D31">
        <v>0.59609999999999996</v>
      </c>
      <c r="E31">
        <v>1.1080000000000001</v>
      </c>
      <c r="F31">
        <v>1.53</v>
      </c>
      <c r="G31">
        <v>3.7120000000000002</v>
      </c>
    </row>
    <row r="32" spans="1:7" x14ac:dyDescent="0.25">
      <c r="A32">
        <v>100</v>
      </c>
      <c r="B32" t="s">
        <v>7</v>
      </c>
      <c r="C32" t="s">
        <v>7</v>
      </c>
      <c r="D32">
        <v>0.52649999999999997</v>
      </c>
      <c r="E32">
        <v>0.97309999999999997</v>
      </c>
      <c r="F32">
        <v>1.3149999999999999</v>
      </c>
      <c r="G32">
        <v>3.1850000000000001</v>
      </c>
    </row>
    <row r="33" spans="1:7" x14ac:dyDescent="0.25">
      <c r="A33">
        <v>105</v>
      </c>
      <c r="B33" t="s">
        <v>7</v>
      </c>
      <c r="C33" t="s">
        <v>7</v>
      </c>
      <c r="D33">
        <v>0.46539999999999998</v>
      </c>
      <c r="E33">
        <v>0.85719999999999996</v>
      </c>
      <c r="F33">
        <v>1.1339999999999999</v>
      </c>
      <c r="G33">
        <v>2.7410000000000001</v>
      </c>
    </row>
    <row r="34" spans="1:7" x14ac:dyDescent="0.25">
      <c r="A34">
        <v>110</v>
      </c>
      <c r="B34" t="s">
        <v>7</v>
      </c>
      <c r="C34" t="s">
        <v>7</v>
      </c>
      <c r="D34">
        <v>0.4128</v>
      </c>
      <c r="E34">
        <v>0.75760000000000005</v>
      </c>
      <c r="F34">
        <v>0.98070000000000002</v>
      </c>
      <c r="G34">
        <v>2.3690000000000002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EC7EE-1125-49BD-9C2C-360086B6529F}">
  <dimension ref="A1:B34"/>
  <sheetViews>
    <sheetView workbookViewId="0">
      <selection sqref="A1:B34"/>
    </sheetView>
  </sheetViews>
  <sheetFormatPr baseColWidth="10" defaultRowHeight="15" x14ac:dyDescent="0.25"/>
  <sheetData>
    <row r="1" spans="1:2" x14ac:dyDescent="0.25">
      <c r="A1" t="s">
        <v>0</v>
      </c>
      <c r="B1" t="s">
        <v>3</v>
      </c>
    </row>
    <row r="2" spans="1:2" x14ac:dyDescent="0.25">
      <c r="A2">
        <v>-50</v>
      </c>
      <c r="B2">
        <v>154.6</v>
      </c>
    </row>
    <row r="3" spans="1:2" x14ac:dyDescent="0.25">
      <c r="A3">
        <v>-45</v>
      </c>
      <c r="B3">
        <v>116.5</v>
      </c>
    </row>
    <row r="4" spans="1:2" x14ac:dyDescent="0.25">
      <c r="A4">
        <v>-40</v>
      </c>
      <c r="B4">
        <v>88.91</v>
      </c>
    </row>
    <row r="5" spans="1:2" x14ac:dyDescent="0.25">
      <c r="A5">
        <v>-35</v>
      </c>
      <c r="B5">
        <v>68.19</v>
      </c>
    </row>
    <row r="6" spans="1:2" x14ac:dyDescent="0.25">
      <c r="A6">
        <v>-30</v>
      </c>
      <c r="B6">
        <v>52.87</v>
      </c>
    </row>
    <row r="7" spans="1:2" x14ac:dyDescent="0.25">
      <c r="A7">
        <v>-25</v>
      </c>
      <c r="B7">
        <v>41.21</v>
      </c>
    </row>
    <row r="8" spans="1:2" x14ac:dyDescent="0.25">
      <c r="A8">
        <v>-20</v>
      </c>
      <c r="B8">
        <v>32.44</v>
      </c>
    </row>
    <row r="9" spans="1:2" x14ac:dyDescent="0.25">
      <c r="A9">
        <v>-15</v>
      </c>
      <c r="B9">
        <v>25.66</v>
      </c>
    </row>
    <row r="10" spans="1:2" x14ac:dyDescent="0.25">
      <c r="A10">
        <v>-10</v>
      </c>
      <c r="B10">
        <v>20.48</v>
      </c>
    </row>
    <row r="11" spans="1:2" x14ac:dyDescent="0.25">
      <c r="A11">
        <v>-5</v>
      </c>
      <c r="B11">
        <v>16.43</v>
      </c>
    </row>
    <row r="12" spans="1:2" x14ac:dyDescent="0.25">
      <c r="A12">
        <v>0</v>
      </c>
      <c r="B12">
        <v>13.29</v>
      </c>
    </row>
    <row r="13" spans="1:2" x14ac:dyDescent="0.25">
      <c r="A13">
        <v>5</v>
      </c>
      <c r="B13">
        <v>10.8</v>
      </c>
    </row>
    <row r="14" spans="1:2" x14ac:dyDescent="0.25">
      <c r="A14">
        <v>10</v>
      </c>
      <c r="B14">
        <v>8.84</v>
      </c>
    </row>
    <row r="15" spans="1:2" x14ac:dyDescent="0.25">
      <c r="A15">
        <v>15</v>
      </c>
      <c r="B15">
        <v>7.2670000000000003</v>
      </c>
    </row>
    <row r="16" spans="1:2" x14ac:dyDescent="0.25">
      <c r="A16">
        <v>20</v>
      </c>
      <c r="B16">
        <v>6.0129999999999999</v>
      </c>
    </row>
    <row r="17" spans="1:2" x14ac:dyDescent="0.25">
      <c r="A17">
        <v>25</v>
      </c>
      <c r="B17">
        <v>5</v>
      </c>
    </row>
    <row r="18" spans="1:2" x14ac:dyDescent="0.25">
      <c r="A18">
        <v>30</v>
      </c>
      <c r="B18">
        <v>4.1790000000000003</v>
      </c>
    </row>
    <row r="19" spans="1:2" x14ac:dyDescent="0.25">
      <c r="A19">
        <v>35</v>
      </c>
      <c r="B19">
        <v>3.508</v>
      </c>
    </row>
    <row r="20" spans="1:2" x14ac:dyDescent="0.25">
      <c r="A20">
        <v>40</v>
      </c>
      <c r="B20">
        <v>2.9609999999999999</v>
      </c>
    </row>
    <row r="21" spans="1:2" x14ac:dyDescent="0.25">
      <c r="A21">
        <v>45</v>
      </c>
      <c r="B21">
        <v>2.5089999999999999</v>
      </c>
    </row>
    <row r="22" spans="1:2" x14ac:dyDescent="0.25">
      <c r="A22">
        <v>50</v>
      </c>
      <c r="B22">
        <v>2.137</v>
      </c>
    </row>
    <row r="23" spans="1:2" x14ac:dyDescent="0.25">
      <c r="A23">
        <v>55</v>
      </c>
      <c r="B23">
        <v>1.8260000000000001</v>
      </c>
    </row>
    <row r="24" spans="1:2" x14ac:dyDescent="0.25">
      <c r="A24">
        <v>60</v>
      </c>
      <c r="B24">
        <v>1.5669999999999999</v>
      </c>
    </row>
    <row r="25" spans="1:2" x14ac:dyDescent="0.25">
      <c r="A25">
        <v>65</v>
      </c>
      <c r="B25">
        <v>1.35</v>
      </c>
    </row>
    <row r="26" spans="1:2" x14ac:dyDescent="0.25">
      <c r="A26">
        <v>70</v>
      </c>
      <c r="B26">
        <v>1.1679999999999999</v>
      </c>
    </row>
    <row r="27" spans="1:2" x14ac:dyDescent="0.25">
      <c r="A27">
        <v>75</v>
      </c>
      <c r="B27">
        <v>1.014</v>
      </c>
    </row>
    <row r="28" spans="1:2" x14ac:dyDescent="0.25">
      <c r="A28">
        <v>80</v>
      </c>
      <c r="B28">
        <v>0.88349999999999995</v>
      </c>
    </row>
    <row r="29" spans="1:2" x14ac:dyDescent="0.25">
      <c r="A29">
        <v>85</v>
      </c>
      <c r="B29">
        <v>0.7722</v>
      </c>
    </row>
    <row r="30" spans="1:2" x14ac:dyDescent="0.25">
      <c r="A30">
        <v>90</v>
      </c>
      <c r="B30">
        <v>0.67710000000000004</v>
      </c>
    </row>
    <row r="31" spans="1:2" x14ac:dyDescent="0.25">
      <c r="A31">
        <v>95</v>
      </c>
      <c r="B31">
        <v>0.59609999999999996</v>
      </c>
    </row>
    <row r="32" spans="1:2" x14ac:dyDescent="0.25">
      <c r="A32">
        <v>100</v>
      </c>
      <c r="B32">
        <v>0.52649999999999997</v>
      </c>
    </row>
    <row r="33" spans="1:2" x14ac:dyDescent="0.25">
      <c r="A33">
        <v>105</v>
      </c>
      <c r="B33">
        <v>0.46539999999999998</v>
      </c>
    </row>
    <row r="34" spans="1:2" x14ac:dyDescent="0.25">
      <c r="A34">
        <v>110</v>
      </c>
      <c r="B34">
        <v>0.4128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11E64-BC97-404D-8748-AFB7A9D154FC}">
  <dimension ref="A1:BF2"/>
  <sheetViews>
    <sheetView tabSelected="1" workbookViewId="0">
      <selection activeCell="A2" sqref="A2"/>
    </sheetView>
  </sheetViews>
  <sheetFormatPr baseColWidth="10" defaultRowHeight="15" x14ac:dyDescent="0.25"/>
  <sheetData>
    <row r="1" spans="1:58" x14ac:dyDescent="0.25">
      <c r="A1">
        <v>6</v>
      </c>
      <c r="C1">
        <v>7</v>
      </c>
      <c r="E1">
        <v>8</v>
      </c>
      <c r="G1">
        <v>9</v>
      </c>
      <c r="I1">
        <v>10</v>
      </c>
      <c r="K1">
        <v>11</v>
      </c>
      <c r="M1">
        <v>12</v>
      </c>
      <c r="O1">
        <v>13</v>
      </c>
      <c r="Q1">
        <v>14</v>
      </c>
      <c r="S1">
        <v>15</v>
      </c>
      <c r="U1">
        <v>16</v>
      </c>
      <c r="W1">
        <v>17</v>
      </c>
      <c r="Y1">
        <v>18</v>
      </c>
      <c r="AA1">
        <v>19</v>
      </c>
      <c r="AC1">
        <v>20</v>
      </c>
      <c r="AE1">
        <v>21</v>
      </c>
      <c r="AG1">
        <v>22</v>
      </c>
      <c r="AI1">
        <v>23</v>
      </c>
      <c r="AK1">
        <v>24</v>
      </c>
      <c r="AM1">
        <v>25</v>
      </c>
      <c r="AO1">
        <v>26</v>
      </c>
      <c r="AQ1">
        <v>27</v>
      </c>
      <c r="AS1">
        <v>28</v>
      </c>
      <c r="AU1">
        <v>29</v>
      </c>
      <c r="AW1">
        <v>30</v>
      </c>
      <c r="AY1">
        <v>31</v>
      </c>
      <c r="BA1">
        <v>32</v>
      </c>
      <c r="BC1">
        <v>33</v>
      </c>
      <c r="BE1">
        <v>34</v>
      </c>
    </row>
    <row r="2" spans="1:58" x14ac:dyDescent="0.25">
      <c r="A2">
        <f ca="1">INDIRECT("502AT!A" &amp; A1)</f>
        <v>-30</v>
      </c>
      <c r="B2">
        <f ca="1">INDIRECT("502AT!B" &amp; A1)</f>
        <v>52.87</v>
      </c>
      <c r="C2">
        <f ca="1">INDIRECT("502AT!A" &amp; C1)</f>
        <v>-25</v>
      </c>
      <c r="D2">
        <f ca="1">INDIRECT("502AT!B" &amp; C1)</f>
        <v>41.21</v>
      </c>
      <c r="E2">
        <f ca="1">INDIRECT("502AT!A" &amp; E1)</f>
        <v>-20</v>
      </c>
      <c r="F2">
        <f ca="1">INDIRECT("502AT!B" &amp; E1)</f>
        <v>32.44</v>
      </c>
      <c r="G2">
        <f ca="1">INDIRECT("502AT!A" &amp; G1)</f>
        <v>-15</v>
      </c>
      <c r="H2">
        <f ca="1">INDIRECT("502AT!B" &amp; G1)</f>
        <v>25.66</v>
      </c>
      <c r="I2">
        <f ca="1">INDIRECT("502AT!A" &amp; I1)</f>
        <v>-10</v>
      </c>
      <c r="J2">
        <f ca="1">INDIRECT("502AT!B" &amp; I1)</f>
        <v>20.48</v>
      </c>
      <c r="K2">
        <f ca="1">INDIRECT("502AT!A" &amp; K1)</f>
        <v>-5</v>
      </c>
      <c r="L2">
        <f ca="1">INDIRECT("502AT!B" &amp; K1)</f>
        <v>16.43</v>
      </c>
      <c r="M2">
        <f ca="1">INDIRECT("502AT!A" &amp; M1)</f>
        <v>0</v>
      </c>
      <c r="N2">
        <f ca="1">INDIRECT("502AT!B" &amp; M1)</f>
        <v>13.29</v>
      </c>
      <c r="O2">
        <f ca="1">INDIRECT("502AT!A" &amp; O1)</f>
        <v>5</v>
      </c>
      <c r="P2">
        <f ca="1">INDIRECT("502AT!B" &amp; O1)</f>
        <v>10.8</v>
      </c>
      <c r="Q2">
        <f ca="1">INDIRECT("502AT!A" &amp; Q1)</f>
        <v>10</v>
      </c>
      <c r="R2">
        <f ca="1">INDIRECT("502AT!B" &amp; Q1)</f>
        <v>8.84</v>
      </c>
      <c r="S2">
        <f ca="1">INDIRECT("502AT!A" &amp; S1)</f>
        <v>15</v>
      </c>
      <c r="T2">
        <f ca="1">INDIRECT("502AT!B" &amp; S1)</f>
        <v>7.2670000000000003</v>
      </c>
      <c r="U2">
        <f ca="1">INDIRECT("502AT!A" &amp; U1)</f>
        <v>20</v>
      </c>
      <c r="V2">
        <f ca="1">INDIRECT("502AT!B" &amp; U1)</f>
        <v>6.0129999999999999</v>
      </c>
      <c r="W2">
        <f ca="1">INDIRECT("502AT!A" &amp; W1)</f>
        <v>25</v>
      </c>
      <c r="X2">
        <f ca="1">INDIRECT("502AT!B" &amp; W1)</f>
        <v>5</v>
      </c>
      <c r="Y2">
        <f ca="1">INDIRECT("502AT!A" &amp; Y1)</f>
        <v>30</v>
      </c>
      <c r="Z2">
        <f ca="1">INDIRECT("502AT!B" &amp; Y1)</f>
        <v>4.1790000000000003</v>
      </c>
      <c r="AA2">
        <f ca="1">INDIRECT("502AT!A" &amp; AA1)</f>
        <v>35</v>
      </c>
      <c r="AB2">
        <f ca="1">INDIRECT("502AT!B" &amp; AA1)</f>
        <v>3.508</v>
      </c>
      <c r="AC2">
        <f ca="1">INDIRECT("502AT!A" &amp; AC1)</f>
        <v>40</v>
      </c>
      <c r="AD2">
        <f ca="1">INDIRECT("502AT!B" &amp; AC1)</f>
        <v>2.9609999999999999</v>
      </c>
      <c r="AE2">
        <f ca="1">INDIRECT("502AT!A" &amp; AE1)</f>
        <v>45</v>
      </c>
      <c r="AF2">
        <f ca="1">INDIRECT("502AT!B" &amp; AE1)</f>
        <v>2.5089999999999999</v>
      </c>
      <c r="AG2">
        <f ca="1">INDIRECT("502AT!A" &amp; AG1)</f>
        <v>50</v>
      </c>
      <c r="AH2">
        <f ca="1">INDIRECT("502AT!B" &amp; AG1)</f>
        <v>2.137</v>
      </c>
      <c r="AI2">
        <f ca="1">INDIRECT("502AT!A" &amp; AI1)</f>
        <v>55</v>
      </c>
      <c r="AJ2">
        <f ca="1">INDIRECT("502AT!B" &amp; AI1)</f>
        <v>1.8260000000000001</v>
      </c>
      <c r="AK2">
        <f ca="1">INDIRECT("502AT!A" &amp; AK1)</f>
        <v>60</v>
      </c>
      <c r="AL2">
        <f ca="1">INDIRECT("502AT!B" &amp; AK1)</f>
        <v>1.5669999999999999</v>
      </c>
      <c r="AM2">
        <f ca="1">INDIRECT("502AT!A" &amp; AM1)</f>
        <v>65</v>
      </c>
      <c r="AN2">
        <f ca="1">INDIRECT("502AT!B" &amp; AM1)</f>
        <v>1.35</v>
      </c>
      <c r="AO2">
        <f ca="1">INDIRECT("502AT!A" &amp; AO1)</f>
        <v>70</v>
      </c>
      <c r="AP2">
        <f ca="1">INDIRECT("502AT!B" &amp; AO1)</f>
        <v>1.1679999999999999</v>
      </c>
      <c r="AQ2">
        <f ca="1">INDIRECT("502AT!A" &amp; AQ1)</f>
        <v>75</v>
      </c>
      <c r="AR2">
        <f ca="1">INDIRECT("502AT!B" &amp; AQ1)</f>
        <v>1.014</v>
      </c>
      <c r="AS2">
        <f ca="1">INDIRECT("502AT!A" &amp; AS1)</f>
        <v>80</v>
      </c>
      <c r="AT2">
        <f ca="1">INDIRECT("502AT!B" &amp; AS1)</f>
        <v>0.88349999999999995</v>
      </c>
      <c r="AU2">
        <f ca="1">INDIRECT("502AT!A" &amp; AU1)</f>
        <v>85</v>
      </c>
      <c r="AV2">
        <f ca="1">INDIRECT("502AT!B" &amp; AU1)</f>
        <v>0.7722</v>
      </c>
      <c r="AW2">
        <f ca="1">INDIRECT("502AT!A" &amp; AW1)</f>
        <v>90</v>
      </c>
      <c r="AX2">
        <f ca="1">INDIRECT("502AT!B" &amp; AW1)</f>
        <v>0.67710000000000004</v>
      </c>
      <c r="AY2">
        <f ca="1">INDIRECT("502AT!A" &amp; AY1)</f>
        <v>95</v>
      </c>
      <c r="AZ2">
        <f ca="1">INDIRECT("502AT!B" &amp; AY1)</f>
        <v>0.59609999999999996</v>
      </c>
      <c r="BA2">
        <f ca="1">INDIRECT("502AT!A" &amp; BA1)</f>
        <v>100</v>
      </c>
      <c r="BB2">
        <f ca="1">INDIRECT("502AT!B" &amp; BA1)</f>
        <v>0.52649999999999997</v>
      </c>
      <c r="BC2">
        <f ca="1">INDIRECT("502AT!A" &amp; BC1)</f>
        <v>105</v>
      </c>
      <c r="BD2">
        <f ca="1">INDIRECT("502AT!B" &amp; BC1)</f>
        <v>0.46539999999999998</v>
      </c>
      <c r="BE2">
        <f ca="1">INDIRECT("502AT!A" &amp; BE1)</f>
        <v>110</v>
      </c>
      <c r="BF2">
        <f ca="1">INDIRECT("502AT!B" &amp; BE1)</f>
        <v>0.4128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5A1F757EC15E469A85672DD335A169" ma:contentTypeVersion="" ma:contentTypeDescription="Ein neues Dokument erstellen." ma:contentTypeScope="" ma:versionID="a74232a50e632ab315fe9dc21e73fcd9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25BB40-D1BB-428C-A6F9-0D8EC729BF64}"/>
</file>

<file path=customXml/itemProps2.xml><?xml version="1.0" encoding="utf-8"?>
<ds:datastoreItem xmlns:ds="http://schemas.openxmlformats.org/officeDocument/2006/customXml" ds:itemID="{8C291CEE-95EF-4EB5-9212-16D8B89B48A3}"/>
</file>

<file path=customXml/itemProps3.xml><?xml version="1.0" encoding="utf-8"?>
<ds:datastoreItem xmlns:ds="http://schemas.openxmlformats.org/officeDocument/2006/customXml" ds:itemID="{8320FADB-2D1F-463E-BB56-97EB112EABE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NTC</vt:lpstr>
      <vt:lpstr>502AT</vt:lpstr>
      <vt:lpstr>502AT_fuer_LTspice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Richter</dc:creator>
  <cp:lastModifiedBy>Jürgen Richter</cp:lastModifiedBy>
  <dcterms:created xsi:type="dcterms:W3CDTF">2020-12-31T17:43:31Z</dcterms:created>
  <dcterms:modified xsi:type="dcterms:W3CDTF">2020-12-31T17:58:13Z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0x010100E05A1F757EC15E469A85672DD335A169</vt:lpwstr>
  </property>
</Properties>
</file>